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<sst xmlns="http://schemas.openxmlformats.org/spreadsheetml/2006/main" count="384" uniqueCount="197">
  <si>
    <t>№</t>
  </si>
  <si>
    <t>Вид объекта</t>
  </si>
  <si>
    <t>Вид права</t>
  </si>
  <si>
    <t>Место расположения</t>
  </si>
  <si>
    <t>Кадастровый номер</t>
  </si>
  <si>
    <t>Площадь объекта</t>
  </si>
  <si>
    <t>Кадастровая стоимость</t>
  </si>
  <si>
    <t>Рыночная стоимость</t>
  </si>
  <si>
    <t>№ судебого дела</t>
  </si>
  <si>
    <t>Наименование эксп. организаци </t>
  </si>
  <si>
    <t>Резудьтата суд. экспертизы</t>
  </si>
  <si>
    <t>Процент снижения</t>
  </si>
  <si>
    <t>Земельный участок</t>
  </si>
  <si>
    <t>собственность</t>
  </si>
  <si>
    <t>Краснодар</t>
  </si>
  <si>
    <t>23:43:0402001:4</t>
  </si>
  <si>
    <t>3507,98 кв.м.</t>
  </si>
  <si>
    <t>3а-330/16</t>
  </si>
  <si>
    <t>Легал-Сервис</t>
  </si>
  <si>
    <t>23:43:0402001:30</t>
  </si>
  <si>
    <t>2223 кв.м.</t>
  </si>
  <si>
    <t>3а-389/2016</t>
  </si>
  <si>
    <t>АНО ЦОиЭ</t>
  </si>
  <si>
    <t>аренда мун соб-ти</t>
  </si>
  <si>
    <t>Ивановская</t>
  </si>
  <si>
    <t>23:13:0801291:42</t>
  </si>
  <si>
    <t>6081 кв.м.</t>
  </si>
  <si>
    <t>3а-347/2016</t>
  </si>
  <si>
    <t>23:13:0801291:43</t>
  </si>
  <si>
    <t>13919 кв.м.</t>
  </si>
  <si>
    <t>3а-346/2016</t>
  </si>
  <si>
    <t>23:13:0801291:27</t>
  </si>
  <si>
    <t>5001 кв.м.</t>
  </si>
  <si>
    <t>3а-352/2016</t>
  </si>
  <si>
    <t>Аверс</t>
  </si>
  <si>
    <r>
      <t>Земельный </t>
    </r>
    <r>
      <rPr>
        <sz val="10"/>
        <color rgb="FF000000"/>
        <rFont val="Times New Roman"/>
        <family val="1"/>
        <charset val="204"/>
      </rPr>
      <t>участок</t>
    </r>
  </si>
  <si>
    <t>23:13:0801291:30</t>
  </si>
  <si>
    <t>3а-353/2016</t>
  </si>
  <si>
    <t>Старонижестебл.</t>
  </si>
  <si>
    <t>23:13:0401155:50</t>
  </si>
  <si>
    <t>6000 кв.м.</t>
  </si>
  <si>
    <t>3а-350/2016</t>
  </si>
  <si>
    <t>РЭУ</t>
  </si>
  <si>
    <t>Кропоткин</t>
  </si>
  <si>
    <t>23:44:0503027:881</t>
  </si>
  <si>
    <t>4896 кв.м.</t>
  </si>
  <si>
    <t>3а-390/2016</t>
  </si>
  <si>
    <t>23:44:0206043:41</t>
  </si>
  <si>
    <t>6203 кв.м.</t>
  </si>
  <si>
    <t>3а-388/2016</t>
  </si>
  <si>
    <t>23:44:0304023:28</t>
  </si>
  <si>
    <t>161 кв.м.</t>
  </si>
  <si>
    <t>3а-391/2016</t>
  </si>
  <si>
    <t>Геленджик выкуп</t>
  </si>
  <si>
    <t>23:40:0507004:265</t>
  </si>
  <si>
    <t>4500 кв.м.</t>
  </si>
  <si>
    <t>3а-437/2016</t>
  </si>
  <si>
    <t>23:43:0402001:532</t>
  </si>
  <si>
    <t>1107 кв.м.</t>
  </si>
  <si>
    <t>3а-398/2016</t>
  </si>
  <si>
    <t>КЦКОИЭ</t>
  </si>
  <si>
    <t>Сочи выкуп</t>
  </si>
  <si>
    <t>23:49:0204008:1008</t>
  </si>
  <si>
    <t>680 кв.м.</t>
  </si>
  <si>
    <t>3а-287/2016</t>
  </si>
  <si>
    <t>23:49:0204008:1009</t>
  </si>
  <si>
    <t>8129 кв.м.</t>
  </si>
  <si>
    <t>3а-298/2016</t>
  </si>
  <si>
    <t>Геленджик </t>
  </si>
  <si>
    <t>23:40:0407077:6</t>
  </si>
  <si>
    <t>3362 кв.м</t>
  </si>
  <si>
    <t>Департам оценки</t>
  </si>
  <si>
    <t>Динской р-н</t>
  </si>
  <si>
    <t>23:07:0106011:2</t>
  </si>
  <si>
    <t>1182206 кв.м.</t>
  </si>
  <si>
    <t>3а-544/2016</t>
  </si>
  <si>
    <t>23:07:0106010:2</t>
  </si>
  <si>
    <t>4724810 кв.м.</t>
  </si>
  <si>
    <t>3а-543/2016</t>
  </si>
  <si>
    <t>Новороссийск</t>
  </si>
  <si>
    <t>23:47:0118012:2</t>
  </si>
  <si>
    <t>26670 кв.м.</t>
  </si>
  <si>
    <t>104914642.25</t>
  </si>
  <si>
    <t>47332400.00</t>
  </si>
  <si>
    <t>За-589/2016</t>
  </si>
  <si>
    <t>Бухта Инал</t>
  </si>
  <si>
    <t>23:33:0101005:5</t>
  </si>
  <si>
    <t>6702 кв.м.</t>
  </si>
  <si>
    <t>За-774/2016</t>
  </si>
  <si>
    <t>23:33:0101005:6</t>
  </si>
  <si>
    <t>5671 кв.м.</t>
  </si>
  <si>
    <t>23:33:0101005:7</t>
  </si>
  <si>
    <t>1036 кв.м</t>
  </si>
  <si>
    <t>23:33:0101005:8</t>
  </si>
  <si>
    <t>3894 кв.м.</t>
  </si>
  <si>
    <t>23:33:0101005:9</t>
  </si>
  <si>
    <t>4195 кв.м.</t>
  </si>
  <si>
    <t>Ст-ца Марьянская</t>
  </si>
  <si>
    <t>23:13:1001100:190</t>
  </si>
  <si>
    <t>4372 кв.м.</t>
  </si>
  <si>
    <t>3а-809/2016</t>
  </si>
  <si>
    <t>Деп. проф. оценки</t>
  </si>
  <si>
    <t>23:13:1001100:117</t>
  </si>
  <si>
    <t>21106 кв.м.</t>
  </si>
  <si>
    <t>23:13:1001100:106</t>
  </si>
  <si>
    <t>20189 кв.м.</t>
  </si>
  <si>
    <t>23:13:1001100:66</t>
  </si>
  <si>
    <t>11140 кв.м.</t>
  </si>
  <si>
    <t>23:13:1001100:64</t>
  </si>
  <si>
    <t>2026 кв.м.</t>
  </si>
  <si>
    <t>г. Краснодар</t>
  </si>
  <si>
    <t>23:43:0117028:0028</t>
  </si>
  <si>
    <t>5976 кв.м.</t>
  </si>
  <si>
    <t>За-81/17</t>
  </si>
  <si>
    <t>23:43:0118034:1</t>
  </si>
  <si>
    <t> 2500 кв.м.</t>
  </si>
  <si>
    <t>За-80/17</t>
  </si>
  <si>
    <t>Оценка и право-ЮГ</t>
  </si>
  <si>
    <t>23:43:0118034:80</t>
  </si>
  <si>
    <t>1020 кв.м.</t>
  </si>
  <si>
    <t>3а-80/17</t>
  </si>
  <si>
    <t>Ст-ца Полтавская</t>
  </si>
  <si>
    <t>23:13:0106025:4</t>
  </si>
  <si>
    <t>2768 кв. м.</t>
  </si>
  <si>
    <t>3а-77/2017</t>
  </si>
  <si>
    <t>23:13:0106025:5</t>
  </si>
  <si>
    <t>2091 кв. м.</t>
  </si>
  <si>
    <t>23:13:0106025:7</t>
  </si>
  <si>
    <t>5041 кв. м.</t>
  </si>
  <si>
    <t>23:13:0104070:15</t>
  </si>
  <si>
    <t>3а-136/2017</t>
  </si>
  <si>
    <t>Строение</t>
  </si>
  <si>
    <t>23:43:0402001:2435</t>
  </si>
  <si>
    <t>1658,2 кв.м.</t>
  </si>
  <si>
    <t>3а-110/2017 </t>
  </si>
  <si>
    <t>23:43:0402001:2436</t>
  </si>
  <si>
    <t>694,4 кв.м.</t>
  </si>
  <si>
    <t>3а-110/2017</t>
  </si>
  <si>
    <t>пос. Октябрьский</t>
  </si>
  <si>
    <t>23:13:0702000:70</t>
  </si>
  <si>
    <t>41997 кв.м.</t>
  </si>
  <si>
    <t>3а-187/2017</t>
  </si>
  <si>
    <t>23:43:0201040:605</t>
  </si>
  <si>
    <t>3945,6 кв.м.</t>
  </si>
  <si>
    <t>3а-280/2017</t>
  </si>
  <si>
    <t>пос. Лазаревский</t>
  </si>
  <si>
    <t>23:40:0702022:0044</t>
  </si>
  <si>
    <t>64 468 кв.м.</t>
  </si>
  <si>
    <t>390 523 921,48</t>
  </si>
  <si>
    <t>214 980 000</t>
  </si>
  <si>
    <t>3а-356/2017</t>
  </si>
  <si>
    <t>с. Прасковеевка</t>
  </si>
  <si>
    <t>23:40:0000000:3625</t>
  </si>
  <si>
    <t> 19 322 кв.м.</t>
  </si>
  <si>
    <t>232 075 381,06</t>
  </si>
  <si>
    <t>92 161 000,00</t>
  </si>
  <si>
    <t>3а-353/2017</t>
  </si>
  <si>
    <t>23:49:0109028:1049</t>
  </si>
  <si>
    <t>1500 кв.м.</t>
  </si>
  <si>
    <t>22 746 300</t>
  </si>
  <si>
    <t>11 351 000</t>
  </si>
  <si>
    <t>3а-354/2017</t>
  </si>
  <si>
    <t>Павловский район</t>
  </si>
  <si>
    <t>23:24:0203000:40</t>
  </si>
  <si>
    <t>463 200 кв.м.</t>
  </si>
  <si>
    <t>3а-554/2017</t>
  </si>
  <si>
    <t>23:24:0203000:41</t>
  </si>
  <si>
    <t>432 400 кв.м.</t>
  </si>
  <si>
    <t>с. Кабардинка</t>
  </si>
  <si>
    <t>23:40:02020005:133</t>
  </si>
  <si>
    <t>167,3 кв.м.</t>
  </si>
  <si>
    <t>3а-555/2017</t>
  </si>
  <si>
    <t>23:40:0202004:512</t>
  </si>
  <si>
    <t>14 345 кв.м.</t>
  </si>
  <si>
    <t>23:40:02020004:513</t>
  </si>
  <si>
    <t>3 100 кв.м.</t>
  </si>
  <si>
    <t>г.Краснодра</t>
  </si>
  <si>
    <t>23:43:0402001:257</t>
  </si>
  <si>
    <t>786 кв.м.</t>
  </si>
  <si>
    <t>3а-574/2017</t>
  </si>
  <si>
    <t>г. Геленджик</t>
  </si>
  <si>
    <t>23:40:0401003:1</t>
  </si>
  <si>
    <t>6 070 кв.м.</t>
  </si>
  <si>
    <t>3а-535/2017</t>
  </si>
  <si>
    <t>апелляция</t>
  </si>
  <si>
    <t>23:40:0407009:38</t>
  </si>
  <si>
    <t>53740 кв.м.</t>
  </si>
  <si>
    <t>3а-527/2017</t>
  </si>
  <si>
    <t>Ст-ца Брюховецкая</t>
  </si>
  <si>
    <t>23:04:0502223:66</t>
  </si>
  <si>
    <t>6937 кв.м.</t>
  </si>
  <si>
    <t>3а-526/2017</t>
  </si>
  <si>
    <t>г. Горячий ключ</t>
  </si>
  <si>
    <t>23:41:1001001:0358</t>
  </si>
  <si>
    <t>22 650 кв.м.</t>
  </si>
  <si>
    <t>3а-394/2017</t>
  </si>
  <si>
    <t>МИКС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</si>
</sst>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"/>
    <numFmt numFmtId="167" formatCode="DD/MM/YY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9"/>
      <color rgb="FF000000"/>
      <name val="Times New Roman"/>
      <family val="1"/>
      <charset val="1"/>
    </font>
    <font>
      <b val="true"/>
      <sz val="8"/>
      <color rgb="FF000000"/>
      <name val="Garamond"/>
      <family val="1"/>
      <charset val="204"/>
    </font>
    <font>
      <b val="true"/>
      <sz val="10"/>
      <color rgb="FF000000"/>
      <name val="Garamond"/>
      <family val="1"/>
      <charset val="204"/>
    </font>
    <font>
      <sz val="8"/>
      <color rgb="FF000000"/>
      <name val="Garamond"/>
      <family val="1"/>
      <charset val="204"/>
    </font>
    <font>
      <sz val="9"/>
      <color rgb="FF000000"/>
      <name val="Times New Roman"/>
      <family val="1"/>
      <charset val="1"/>
    </font>
    <font>
      <sz val="10"/>
      <color rgb="FF000000"/>
      <name val="Garamond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3"/>
  <sheetViews>
    <sheetView windowProtection="true" showFormulas="false" showGridLines="true" showRowColHeaders="true" showZeros="true" rightToLeft="false" tabSelected="true" showOutlineSymbols="true" defaultGridColor="true" view="normal" topLeftCell="A43" colorId="64" zoomScale="115" zoomScaleNormal="115" zoomScalePageLayoutView="100" workbookViewId="0">
      <pane xSplit="2" ySplit="0" topLeftCell="C43" activePane="topRight" state="frozen"/>
      <selection pane="topLeft" activeCell="A43" activeCellId="0" sqref="A43"/>
      <selection pane="topRight" activeCell="F8" activeCellId="0" sqref="F8"/>
    </sheetView>
  </sheetViews>
  <sheetFormatPr defaultRowHeight="13.8"/>
  <cols>
    <col collapsed="false" hidden="false" max="1" min="1" style="1" width="3.55612244897959"/>
    <col collapsed="false" hidden="false" max="2" min="2" style="1" width="19.1428571428571"/>
    <col collapsed="false" hidden="false" max="4" min="3" style="1" width="17.8571428571429"/>
    <col collapsed="false" hidden="false" max="6" min="5" style="1" width="20.9948979591837"/>
    <col collapsed="false" hidden="false" max="7" min="7" style="1" width="16.8571428571429"/>
    <col collapsed="false" hidden="false" max="8" min="8" style="1" width="18.2857142857143"/>
    <col collapsed="false" hidden="false" max="9" min="9" style="1" width="15.1479591836735"/>
    <col collapsed="false" hidden="false" max="10" min="10" style="1" width="15.7142857142857"/>
    <col collapsed="false" hidden="false" max="11" min="11" style="1" width="14.1479591836735"/>
    <col collapsed="false" hidden="false" max="12" min="12" style="1" width="13.8571428571429"/>
    <col collapsed="false" hidden="false" max="994" min="13" style="1" width="8.70918367346939"/>
    <col collapsed="false" hidden="false" max="1025" min="995" style="0" width="8.70918367346939"/>
  </cols>
  <sheetData>
    <row r="1" s="5" customFormat="true" ht="24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6" t="n">
        <v>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8" t="n">
        <v>43942505.96</v>
      </c>
      <c r="H2" s="9" t="n">
        <v>23052000</v>
      </c>
      <c r="I2" s="7" t="s">
        <v>17</v>
      </c>
      <c r="J2" s="7" t="s">
        <v>18</v>
      </c>
      <c r="K2" s="9" t="n">
        <v>26391000</v>
      </c>
      <c r="L2" s="7" t="n">
        <f aca="false">K2/G2</f>
        <v>0.600580222348339</v>
      </c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</row>
    <row r="3" customFormat="false" ht="13.8" hidden="false" customHeight="false" outlineLevel="0" collapsed="false">
      <c r="A3" s="6" t="n">
        <v>3</v>
      </c>
      <c r="B3" s="7" t="s">
        <v>12</v>
      </c>
      <c r="C3" s="7" t="s">
        <v>13</v>
      </c>
      <c r="D3" s="7" t="s">
        <v>14</v>
      </c>
      <c r="E3" s="7" t="s">
        <v>19</v>
      </c>
      <c r="F3" s="7" t="s">
        <v>20</v>
      </c>
      <c r="G3" s="8" t="n">
        <v>27923881.05</v>
      </c>
      <c r="H3" s="8" t="n">
        <v>14089700</v>
      </c>
      <c r="I3" s="7" t="s">
        <v>21</v>
      </c>
      <c r="J3" s="7" t="s">
        <v>22</v>
      </c>
      <c r="K3" s="9" t="n">
        <v>15656589</v>
      </c>
      <c r="L3" s="7" t="n">
        <f aca="false">K3/G3</f>
        <v>0.560688142596138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</row>
    <row r="4" customFormat="false" ht="13.8" hidden="false" customHeight="false" outlineLevel="0" collapsed="false">
      <c r="A4" s="6" t="n">
        <v>5</v>
      </c>
      <c r="B4" s="10" t="s">
        <v>12</v>
      </c>
      <c r="C4" s="7" t="s">
        <v>23</v>
      </c>
      <c r="D4" s="7" t="s">
        <v>24</v>
      </c>
      <c r="E4" s="7" t="s">
        <v>25</v>
      </c>
      <c r="F4" s="7" t="s">
        <v>26</v>
      </c>
      <c r="G4" s="8" t="n">
        <v>6027669.63</v>
      </c>
      <c r="H4" s="8" t="n">
        <v>1278408.63</v>
      </c>
      <c r="I4" s="7" t="s">
        <v>27</v>
      </c>
      <c r="J4" s="7" t="s">
        <v>18</v>
      </c>
      <c r="K4" s="9" t="n">
        <v>3717000</v>
      </c>
      <c r="L4" s="7" t="n">
        <f aca="false">K4/G4</f>
        <v>0.61665622506919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</row>
    <row r="5" customFormat="false" ht="13.8" hidden="false" customHeight="false" outlineLevel="0" collapsed="false">
      <c r="A5" s="6" t="n">
        <v>6</v>
      </c>
      <c r="B5" s="7" t="s">
        <v>12</v>
      </c>
      <c r="C5" s="7" t="s">
        <v>23</v>
      </c>
      <c r="D5" s="7" t="s">
        <v>24</v>
      </c>
      <c r="E5" s="7" t="s">
        <v>28</v>
      </c>
      <c r="F5" s="7" t="s">
        <v>29</v>
      </c>
      <c r="G5" s="8" t="n">
        <v>13796930.37</v>
      </c>
      <c r="H5" s="8" t="n">
        <v>2487186.11</v>
      </c>
      <c r="I5" s="7" t="s">
        <v>30</v>
      </c>
      <c r="J5" s="7" t="s">
        <v>18</v>
      </c>
      <c r="K5" s="9" t="n">
        <v>8507000</v>
      </c>
      <c r="L5" s="7" t="n">
        <f aca="false">K5/G5</f>
        <v>0.616586426970567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</row>
    <row r="6" customFormat="false" ht="13.8" hidden="false" customHeight="false" outlineLevel="0" collapsed="false">
      <c r="A6" s="6" t="n">
        <v>7</v>
      </c>
      <c r="B6" s="7" t="s">
        <v>12</v>
      </c>
      <c r="C6" s="7" t="s">
        <v>23</v>
      </c>
      <c r="D6" s="7" t="s">
        <v>24</v>
      </c>
      <c r="E6" s="7" t="s">
        <v>31</v>
      </c>
      <c r="F6" s="7" t="s">
        <v>32</v>
      </c>
      <c r="G6" s="8" t="n">
        <v>4957141.23</v>
      </c>
      <c r="H6" s="8" t="n">
        <v>900180</v>
      </c>
      <c r="I6" s="7" t="s">
        <v>33</v>
      </c>
      <c r="J6" s="7" t="s">
        <v>34</v>
      </c>
      <c r="K6" s="9" t="n">
        <v>1888000</v>
      </c>
      <c r="L6" s="7" t="n">
        <f aca="false">K6/G6</f>
        <v>0.380864678329933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</row>
    <row r="7" customFormat="false" ht="13.8" hidden="false" customHeight="false" outlineLevel="0" collapsed="false">
      <c r="A7" s="6" t="n">
        <v>8</v>
      </c>
      <c r="B7" s="7" t="s">
        <v>35</v>
      </c>
      <c r="C7" s="7" t="s">
        <v>23</v>
      </c>
      <c r="D7" s="7" t="s">
        <v>24</v>
      </c>
      <c r="E7" s="7" t="s">
        <v>36</v>
      </c>
      <c r="F7" s="7" t="s">
        <v>32</v>
      </c>
      <c r="G7" s="8" t="n">
        <v>4957141.23</v>
      </c>
      <c r="H7" s="8" t="n">
        <v>984596.88</v>
      </c>
      <c r="I7" s="7" t="s">
        <v>37</v>
      </c>
      <c r="J7" s="7" t="s">
        <v>34</v>
      </c>
      <c r="K7" s="9" t="n">
        <v>1888000</v>
      </c>
      <c r="L7" s="7" t="n">
        <f aca="false">K7/G7</f>
        <v>0.380864678329933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</row>
    <row r="8" customFormat="false" ht="13.8" hidden="false" customHeight="false" outlineLevel="0" collapsed="false">
      <c r="A8" s="6" t="n">
        <v>9</v>
      </c>
      <c r="B8" s="7" t="s">
        <v>12</v>
      </c>
      <c r="C8" s="7" t="s">
        <v>23</v>
      </c>
      <c r="D8" s="7" t="s">
        <v>38</v>
      </c>
      <c r="E8" s="7" t="s">
        <v>39</v>
      </c>
      <c r="F8" s="7" t="s">
        <v>40</v>
      </c>
      <c r="G8" s="9" t="n">
        <v>4248720</v>
      </c>
      <c r="H8" s="9" t="n">
        <v>1899240</v>
      </c>
      <c r="I8" s="7" t="s">
        <v>41</v>
      </c>
      <c r="J8" s="7" t="s">
        <v>42</v>
      </c>
      <c r="K8" s="9" t="n">
        <v>2619600</v>
      </c>
      <c r="L8" s="7" t="n">
        <f aca="false">K8/G8</f>
        <v>0.616562164604869</v>
      </c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</row>
    <row r="9" customFormat="false" ht="13.8" hidden="false" customHeight="false" outlineLevel="0" collapsed="false">
      <c r="A9" s="6" t="n">
        <v>10</v>
      </c>
      <c r="B9" s="7" t="s">
        <v>12</v>
      </c>
      <c r="C9" s="7" t="s">
        <v>23</v>
      </c>
      <c r="D9" s="7" t="s">
        <v>43</v>
      </c>
      <c r="E9" s="7" t="s">
        <v>44</v>
      </c>
      <c r="F9" s="7" t="s">
        <v>45</v>
      </c>
      <c r="G9" s="8" t="n">
        <v>44097488.64</v>
      </c>
      <c r="H9" s="9" t="n">
        <v>2863000</v>
      </c>
      <c r="I9" s="7" t="s">
        <v>46</v>
      </c>
      <c r="J9" s="7" t="s">
        <v>22</v>
      </c>
      <c r="K9" s="9" t="n">
        <v>27177696</v>
      </c>
      <c r="L9" s="7" t="n">
        <f aca="false">K9/G9</f>
        <v>0.616309382646966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</row>
    <row r="10" customFormat="false" ht="13.8" hidden="false" customHeight="false" outlineLevel="0" collapsed="false">
      <c r="A10" s="6" t="n">
        <v>11</v>
      </c>
      <c r="B10" s="7" t="s">
        <v>12</v>
      </c>
      <c r="C10" s="7" t="s">
        <v>23</v>
      </c>
      <c r="D10" s="7" t="s">
        <v>43</v>
      </c>
      <c r="E10" s="7" t="s">
        <v>47</v>
      </c>
      <c r="F10" s="7" t="s">
        <v>48</v>
      </c>
      <c r="G10" s="8" t="n">
        <v>10031057.59</v>
      </c>
      <c r="H10" s="9" t="n">
        <v>4514400</v>
      </c>
      <c r="I10" s="7" t="s">
        <v>49</v>
      </c>
      <c r="J10" s="7" t="s">
        <v>22</v>
      </c>
      <c r="K10" s="9" t="n">
        <v>6153376</v>
      </c>
      <c r="L10" s="7" t="n">
        <f aca="false">K10/G10</f>
        <v>0.613432426719823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</row>
    <row r="11" customFormat="false" ht="13.8" hidden="false" customHeight="false" outlineLevel="0" collapsed="false">
      <c r="A11" s="6" t="n">
        <v>12</v>
      </c>
      <c r="B11" s="7" t="s">
        <v>12</v>
      </c>
      <c r="C11" s="7" t="s">
        <v>23</v>
      </c>
      <c r="D11" s="7" t="s">
        <v>43</v>
      </c>
      <c r="E11" s="7" t="s">
        <v>50</v>
      </c>
      <c r="F11" s="7" t="s">
        <v>51</v>
      </c>
      <c r="G11" s="8" t="n">
        <v>556813.67</v>
      </c>
      <c r="H11" s="9" t="n">
        <v>143200</v>
      </c>
      <c r="I11" s="7" t="s">
        <v>52</v>
      </c>
      <c r="J11" s="7" t="s">
        <v>22</v>
      </c>
      <c r="K11" s="9" t="n">
        <v>346955</v>
      </c>
      <c r="L11" s="7" t="n">
        <f aca="false">K11/G11</f>
        <v>0.623107906097205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</row>
    <row r="12" customFormat="false" ht="13.8" hidden="false" customHeight="false" outlineLevel="0" collapsed="false">
      <c r="A12" s="6" t="n">
        <v>13</v>
      </c>
      <c r="B12" s="7" t="s">
        <v>12</v>
      </c>
      <c r="C12" s="7" t="s">
        <v>23</v>
      </c>
      <c r="D12" s="7" t="s">
        <v>53</v>
      </c>
      <c r="E12" s="7" t="s">
        <v>54</v>
      </c>
      <c r="F12" s="7" t="s">
        <v>55</v>
      </c>
      <c r="G12" s="9" t="n">
        <v>44299980</v>
      </c>
      <c r="H12" s="9" t="n">
        <v>7655200</v>
      </c>
      <c r="I12" s="7" t="s">
        <v>56</v>
      </c>
      <c r="J12" s="7" t="s">
        <v>34</v>
      </c>
      <c r="K12" s="9" t="n">
        <v>28102000</v>
      </c>
      <c r="L12" s="7" t="n">
        <f aca="false">K12/G12</f>
        <v>0.63435694553361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</row>
    <row r="13" customFormat="false" ht="13.8" hidden="false" customHeight="false" outlineLevel="0" collapsed="false">
      <c r="A13" s="6" t="n">
        <v>15</v>
      </c>
      <c r="B13" s="7" t="s">
        <v>12</v>
      </c>
      <c r="C13" s="7" t="s">
        <v>13</v>
      </c>
      <c r="D13" s="7" t="s">
        <v>14</v>
      </c>
      <c r="E13" s="7" t="s">
        <v>57</v>
      </c>
      <c r="F13" s="7" t="s">
        <v>58</v>
      </c>
      <c r="G13" s="9" t="n">
        <v>31030317</v>
      </c>
      <c r="H13" s="9" t="n">
        <v>11320800</v>
      </c>
      <c r="I13" s="7" t="s">
        <v>59</v>
      </c>
      <c r="J13" s="7" t="s">
        <v>60</v>
      </c>
      <c r="K13" s="9" t="n">
        <v>21796830</v>
      </c>
      <c r="L13" s="7" t="n">
        <f aca="false">K13/G13</f>
        <v>0.702436588063216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</row>
    <row r="14" customFormat="false" ht="13.8" hidden="false" customHeight="false" outlineLevel="0" collapsed="false">
      <c r="A14" s="6" t="n">
        <v>16</v>
      </c>
      <c r="B14" s="7" t="s">
        <v>12</v>
      </c>
      <c r="C14" s="7" t="s">
        <v>23</v>
      </c>
      <c r="D14" s="7" t="s">
        <v>61</v>
      </c>
      <c r="E14" s="7" t="s">
        <v>62</v>
      </c>
      <c r="F14" s="7" t="s">
        <v>63</v>
      </c>
      <c r="G14" s="8" t="n">
        <v>34283532.8</v>
      </c>
      <c r="H14" s="9" t="n">
        <v>5271600</v>
      </c>
      <c r="I14" s="7" t="s">
        <v>64</v>
      </c>
      <c r="J14" s="7" t="s">
        <v>34</v>
      </c>
      <c r="K14" s="9" t="n">
        <v>16682000</v>
      </c>
      <c r="L14" s="7" t="n">
        <f aca="false">K14/G14</f>
        <v>0.486589293388107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</row>
    <row r="15" customFormat="false" ht="13.8" hidden="false" customHeight="false" outlineLevel="0" collapsed="false">
      <c r="A15" s="6" t="n">
        <v>17</v>
      </c>
      <c r="B15" s="7" t="s">
        <v>12</v>
      </c>
      <c r="C15" s="7" t="s">
        <v>23</v>
      </c>
      <c r="D15" s="7" t="s">
        <v>61</v>
      </c>
      <c r="E15" s="7" t="s">
        <v>65</v>
      </c>
      <c r="F15" s="7" t="s">
        <v>66</v>
      </c>
      <c r="G15" s="8" t="n">
        <v>409839467.8</v>
      </c>
      <c r="H15" s="9" t="n">
        <v>45741100</v>
      </c>
      <c r="I15" s="7" t="s">
        <v>67</v>
      </c>
      <c r="J15" s="7" t="s">
        <v>34</v>
      </c>
      <c r="K15" s="9" t="n">
        <v>173187000</v>
      </c>
      <c r="L15" s="7" t="n">
        <f aca="false">K15/G15</f>
        <v>0.422572772040868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</row>
    <row r="16" customFormat="false" ht="13.8" hidden="false" customHeight="false" outlineLevel="0" collapsed="false">
      <c r="A16" s="6" t="n">
        <v>18</v>
      </c>
      <c r="B16" s="7" t="s">
        <v>12</v>
      </c>
      <c r="C16" s="7" t="s">
        <v>23</v>
      </c>
      <c r="D16" s="7" t="s">
        <v>68</v>
      </c>
      <c r="E16" s="7" t="s">
        <v>69</v>
      </c>
      <c r="F16" s="7" t="s">
        <v>70</v>
      </c>
      <c r="G16" s="7" t="n">
        <v>111281594.84</v>
      </c>
      <c r="H16" s="7" t="n">
        <v>34200000</v>
      </c>
      <c r="I16" s="11" t="s">
        <v>64</v>
      </c>
      <c r="J16" s="7" t="s">
        <v>71</v>
      </c>
      <c r="K16" s="9" t="n">
        <v>74286000</v>
      </c>
      <c r="L16" s="7" t="n">
        <f aca="false">K16/G16</f>
        <v>0.667549742675848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</row>
    <row r="17" customFormat="false" ht="13.8" hidden="false" customHeight="false" outlineLevel="0" collapsed="false">
      <c r="A17" s="6" t="n">
        <v>19</v>
      </c>
      <c r="B17" s="7" t="s">
        <v>12</v>
      </c>
      <c r="C17" s="7" t="s">
        <v>23</v>
      </c>
      <c r="D17" s="7" t="s">
        <v>72</v>
      </c>
      <c r="E17" s="7" t="s">
        <v>73</v>
      </c>
      <c r="F17" s="7" t="s">
        <v>74</v>
      </c>
      <c r="G17" s="7" t="n">
        <v>185377829.05</v>
      </c>
      <c r="H17" s="7" t="n">
        <v>55681900</v>
      </c>
      <c r="I17" s="7" t="s">
        <v>75</v>
      </c>
      <c r="J17" s="7" t="s">
        <v>60</v>
      </c>
      <c r="K17" s="9" t="n">
        <v>141099000</v>
      </c>
      <c r="L17" s="7" t="n">
        <f aca="false">K17/G17</f>
        <v>0.761142800749613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</row>
    <row r="18" customFormat="false" ht="13.8" hidden="false" customHeight="false" outlineLevel="0" collapsed="false">
      <c r="A18" s="6" t="n">
        <v>20</v>
      </c>
      <c r="B18" s="7" t="s">
        <v>12</v>
      </c>
      <c r="C18" s="7" t="s">
        <v>23</v>
      </c>
      <c r="D18" s="7" t="s">
        <v>72</v>
      </c>
      <c r="E18" s="7" t="s">
        <v>76</v>
      </c>
      <c r="F18" s="10" t="s">
        <v>77</v>
      </c>
      <c r="G18" s="8" t="n">
        <v>74088158.07</v>
      </c>
      <c r="H18" s="7" t="n">
        <v>22253900</v>
      </c>
      <c r="I18" s="7" t="s">
        <v>78</v>
      </c>
      <c r="J18" s="7" t="s">
        <v>60</v>
      </c>
      <c r="K18" s="9" t="n">
        <v>56425708</v>
      </c>
      <c r="L18" s="7" t="n">
        <f aca="false">K18/G18</f>
        <v>0.76160225155939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</row>
    <row r="19" customFormat="false" ht="13.8" hidden="false" customHeight="false" outlineLevel="0" collapsed="false">
      <c r="A19" s="12" t="n">
        <v>23</v>
      </c>
      <c r="B19" s="7" t="s">
        <v>12</v>
      </c>
      <c r="C19" s="7" t="s">
        <v>23</v>
      </c>
      <c r="D19" s="11" t="s">
        <v>79</v>
      </c>
      <c r="E19" s="11" t="s">
        <v>80</v>
      </c>
      <c r="F19" s="11" t="s">
        <v>81</v>
      </c>
      <c r="G19" s="8" t="s">
        <v>82</v>
      </c>
      <c r="H19" s="8" t="s">
        <v>83</v>
      </c>
      <c r="I19" s="11" t="s">
        <v>84</v>
      </c>
      <c r="J19" s="7" t="s">
        <v>60</v>
      </c>
      <c r="K19" s="11" t="n">
        <v>74150000</v>
      </c>
      <c r="L19" s="7" t="e">
        <f aca="false">K19/G19</f>
        <v>#VALUE!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</row>
    <row r="20" customFormat="false" ht="13.8" hidden="false" customHeight="false" outlineLevel="0" collapsed="false">
      <c r="A20" s="12" t="n">
        <v>26</v>
      </c>
      <c r="B20" s="7" t="s">
        <v>12</v>
      </c>
      <c r="C20" s="7" t="s">
        <v>23</v>
      </c>
      <c r="D20" s="11" t="s">
        <v>85</v>
      </c>
      <c r="E20" s="11" t="s">
        <v>86</v>
      </c>
      <c r="F20" s="11" t="s">
        <v>87</v>
      </c>
      <c r="G20" s="10" t="n">
        <v>16873089.24</v>
      </c>
      <c r="H20" s="11" t="n">
        <v>6119000</v>
      </c>
      <c r="I20" s="11" t="s">
        <v>88</v>
      </c>
      <c r="J20" s="11" t="s">
        <v>60</v>
      </c>
      <c r="K20" s="11" t="n">
        <v>13204000</v>
      </c>
      <c r="L20" s="7" t="n">
        <f aca="false">K20/G20</f>
        <v>0.782547867328176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</row>
    <row r="21" customFormat="false" ht="13.8" hidden="false" customHeight="false" outlineLevel="0" collapsed="false">
      <c r="A21" s="12" t="n">
        <v>27</v>
      </c>
      <c r="B21" s="7" t="s">
        <v>12</v>
      </c>
      <c r="C21" s="7" t="s">
        <v>23</v>
      </c>
      <c r="D21" s="11" t="s">
        <v>85</v>
      </c>
      <c r="E21" s="11" t="s">
        <v>89</v>
      </c>
      <c r="F21" s="11" t="s">
        <v>90</v>
      </c>
      <c r="G21" s="10" t="n">
        <v>17808198.52</v>
      </c>
      <c r="H21" s="11" t="n">
        <v>5717000</v>
      </c>
      <c r="I21" s="11" t="s">
        <v>88</v>
      </c>
      <c r="J21" s="11" t="s">
        <v>60</v>
      </c>
      <c r="K21" s="11" t="n">
        <v>12946000</v>
      </c>
      <c r="L21" s="7" t="n">
        <f aca="false">K21/G21</f>
        <v>0.726968535613562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</row>
    <row r="22" customFormat="false" ht="13.8" hidden="false" customHeight="false" outlineLevel="0" collapsed="false">
      <c r="A22" s="12" t="n">
        <v>28</v>
      </c>
      <c r="B22" s="7" t="s">
        <v>12</v>
      </c>
      <c r="C22" s="7" t="s">
        <v>23</v>
      </c>
      <c r="D22" s="11" t="s">
        <v>85</v>
      </c>
      <c r="E22" s="11" t="s">
        <v>91</v>
      </c>
      <c r="F22" s="11" t="s">
        <v>92</v>
      </c>
      <c r="G22" s="10" t="n">
        <v>2716702.8</v>
      </c>
      <c r="H22" s="11" t="n">
        <v>1133000</v>
      </c>
      <c r="I22" s="11" t="s">
        <v>88</v>
      </c>
      <c r="J22" s="11" t="s">
        <v>60</v>
      </c>
      <c r="K22" s="11" t="n">
        <v>2011000</v>
      </c>
      <c r="L22" s="7" t="n">
        <f aca="false">K22/G22</f>
        <v>0.740235553186017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</row>
    <row r="23" customFormat="false" ht="13.8" hidden="false" customHeight="false" outlineLevel="0" collapsed="false">
      <c r="A23" s="12" t="n">
        <v>29</v>
      </c>
      <c r="B23" s="7" t="s">
        <v>12</v>
      </c>
      <c r="C23" s="7" t="s">
        <v>23</v>
      </c>
      <c r="D23" s="11" t="s">
        <v>85</v>
      </c>
      <c r="E23" s="11" t="s">
        <v>93</v>
      </c>
      <c r="F23" s="11" t="s">
        <v>94</v>
      </c>
      <c r="G23" s="10" t="n">
        <v>10083394.1</v>
      </c>
      <c r="H23" s="11" t="n">
        <v>3925000</v>
      </c>
      <c r="I23" s="11" t="s">
        <v>88</v>
      </c>
      <c r="J23" s="11" t="s">
        <v>60</v>
      </c>
      <c r="K23" s="11" t="n">
        <v>7966000</v>
      </c>
      <c r="L23" s="7" t="n">
        <f aca="false">K23/G23</f>
        <v>0.790011767962139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</row>
    <row r="24" customFormat="false" ht="13.8" hidden="false" customHeight="false" outlineLevel="0" collapsed="false">
      <c r="A24" s="12" t="n">
        <v>30</v>
      </c>
      <c r="B24" s="7" t="s">
        <v>12</v>
      </c>
      <c r="C24" s="7" t="s">
        <v>23</v>
      </c>
      <c r="D24" s="11" t="s">
        <v>85</v>
      </c>
      <c r="E24" s="11" t="s">
        <v>95</v>
      </c>
      <c r="F24" s="11" t="s">
        <v>96</v>
      </c>
      <c r="G24" s="10" t="n">
        <v>460068.8</v>
      </c>
      <c r="H24" s="11" t="n">
        <v>4229000</v>
      </c>
      <c r="I24" s="11" t="s">
        <v>88</v>
      </c>
      <c r="J24" s="11" t="s">
        <v>60</v>
      </c>
      <c r="K24" s="11" t="n">
        <v>8582000</v>
      </c>
      <c r="L24" s="7" t="n">
        <f aca="false">K24/G24</f>
        <v>18.6537317896802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</row>
    <row r="25" customFormat="false" ht="13.8" hidden="false" customHeight="false" outlineLevel="0" collapsed="false">
      <c r="A25" s="12" t="n">
        <v>31</v>
      </c>
      <c r="B25" s="7" t="s">
        <v>12</v>
      </c>
      <c r="C25" s="7" t="s">
        <v>23</v>
      </c>
      <c r="D25" s="11" t="s">
        <v>97</v>
      </c>
      <c r="E25" s="11" t="s">
        <v>98</v>
      </c>
      <c r="F25" s="11" t="s">
        <v>99</v>
      </c>
      <c r="G25" s="10" t="n">
        <v>1244839.56</v>
      </c>
      <c r="H25" s="11" t="n">
        <v>770000</v>
      </c>
      <c r="I25" s="11" t="s">
        <v>100</v>
      </c>
      <c r="J25" s="11" t="s">
        <v>101</v>
      </c>
      <c r="K25" s="13" t="n">
        <v>894300</v>
      </c>
      <c r="L25" s="7" t="n">
        <f aca="false">K25/G25</f>
        <v>0.718405832153985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</row>
    <row r="26" customFormat="false" ht="13.8" hidden="false" customHeight="false" outlineLevel="0" collapsed="false">
      <c r="A26" s="12" t="n">
        <v>32</v>
      </c>
      <c r="B26" s="7" t="s">
        <v>12</v>
      </c>
      <c r="C26" s="7" t="s">
        <v>23</v>
      </c>
      <c r="D26" s="11" t="s">
        <v>97</v>
      </c>
      <c r="E26" s="11" t="s">
        <v>102</v>
      </c>
      <c r="F26" s="11" t="s">
        <v>103</v>
      </c>
      <c r="G26" s="10" t="n">
        <v>6009511.38</v>
      </c>
      <c r="H26" s="11" t="n">
        <v>4136000</v>
      </c>
      <c r="I26" s="11" t="s">
        <v>100</v>
      </c>
      <c r="J26" s="11" t="s">
        <v>101</v>
      </c>
      <c r="K26" s="13" t="n">
        <v>4699200</v>
      </c>
      <c r="L26" s="7" t="n">
        <f aca="false">K26/G26</f>
        <v>0.781960412894667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</row>
    <row r="27" customFormat="false" ht="13.8" hidden="false" customHeight="false" outlineLevel="0" collapsed="false">
      <c r="A27" s="12" t="n">
        <v>33</v>
      </c>
      <c r="B27" s="7" t="s">
        <v>12</v>
      </c>
      <c r="C27" s="7" t="s">
        <v>23</v>
      </c>
      <c r="D27" s="11" t="s">
        <v>97</v>
      </c>
      <c r="E27" s="11" t="s">
        <v>104</v>
      </c>
      <c r="F27" s="11" t="s">
        <v>105</v>
      </c>
      <c r="G27" s="10" t="n">
        <v>5748413.97</v>
      </c>
      <c r="H27" s="11" t="n">
        <v>3956000</v>
      </c>
      <c r="I27" s="11" t="s">
        <v>100</v>
      </c>
      <c r="J27" s="11" t="s">
        <v>101</v>
      </c>
      <c r="K27" s="13" t="n">
        <v>4495100</v>
      </c>
      <c r="L27" s="7" t="n">
        <f aca="false">K27/G27</f>
        <v>0.781972214154925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</row>
    <row r="28" customFormat="false" ht="13.8" hidden="false" customHeight="false" outlineLevel="0" collapsed="false">
      <c r="A28" s="12" t="n">
        <v>34</v>
      </c>
      <c r="B28" s="7" t="s">
        <v>12</v>
      </c>
      <c r="C28" s="7" t="s">
        <v>23</v>
      </c>
      <c r="D28" s="11" t="s">
        <v>97</v>
      </c>
      <c r="E28" s="11" t="s">
        <v>106</v>
      </c>
      <c r="F28" s="11" t="s">
        <v>107</v>
      </c>
      <c r="G28" s="10" t="n">
        <v>3756185.2</v>
      </c>
      <c r="H28" s="11" t="n">
        <v>2222000</v>
      </c>
      <c r="I28" s="11" t="s">
        <v>100</v>
      </c>
      <c r="J28" s="11" t="s">
        <v>101</v>
      </c>
      <c r="K28" s="13" t="n">
        <v>2806100</v>
      </c>
      <c r="L28" s="7" t="n">
        <f aca="false">K28/G28</f>
        <v>0.747061140648762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</row>
    <row r="29" customFormat="false" ht="13.8" hidden="false" customHeight="false" outlineLevel="0" collapsed="false">
      <c r="A29" s="12" t="n">
        <v>35</v>
      </c>
      <c r="B29" s="7" t="s">
        <v>12</v>
      </c>
      <c r="C29" s="7" t="s">
        <v>23</v>
      </c>
      <c r="D29" s="11" t="s">
        <v>97</v>
      </c>
      <c r="E29" s="11" t="s">
        <v>108</v>
      </c>
      <c r="F29" s="11" t="s">
        <v>109</v>
      </c>
      <c r="G29" s="10" t="n">
        <v>683126.68</v>
      </c>
      <c r="H29" s="11" t="n">
        <v>434000</v>
      </c>
      <c r="I29" s="11" t="s">
        <v>100</v>
      </c>
      <c r="J29" s="11" t="s">
        <v>101</v>
      </c>
      <c r="K29" s="13" t="n">
        <v>510300</v>
      </c>
      <c r="L29" s="7" t="n">
        <f aca="false">K29/G29</f>
        <v>0.7470063971151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</row>
    <row r="30" customFormat="false" ht="13.8" hidden="false" customHeight="false" outlineLevel="0" collapsed="false">
      <c r="A30" s="12" t="n">
        <v>36</v>
      </c>
      <c r="B30" s="11" t="s">
        <v>12</v>
      </c>
      <c r="C30" s="11" t="s">
        <v>13</v>
      </c>
      <c r="D30" s="11" t="s">
        <v>110</v>
      </c>
      <c r="E30" s="11" t="s">
        <v>111</v>
      </c>
      <c r="F30" s="11" t="s">
        <v>112</v>
      </c>
      <c r="G30" s="11" t="n">
        <v>80931055</v>
      </c>
      <c r="H30" s="11" t="n">
        <v>22893000</v>
      </c>
      <c r="I30" s="11" t="s">
        <v>113</v>
      </c>
      <c r="J30" s="11" t="s">
        <v>71</v>
      </c>
      <c r="K30" s="11" t="n">
        <v>57820000</v>
      </c>
      <c r="L30" s="7" t="n">
        <f aca="false">K30/G30</f>
        <v>0.714435268389866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</row>
    <row r="31" customFormat="false" ht="13.8" hidden="false" customHeight="false" outlineLevel="0" collapsed="false">
      <c r="A31" s="12" t="n">
        <v>37</v>
      </c>
      <c r="B31" s="11" t="s">
        <v>12</v>
      </c>
      <c r="C31" s="11" t="s">
        <v>13</v>
      </c>
      <c r="D31" s="11" t="s">
        <v>110</v>
      </c>
      <c r="E31" s="11" t="s">
        <v>114</v>
      </c>
      <c r="F31" s="11" t="s">
        <v>115</v>
      </c>
      <c r="G31" s="11" t="n">
        <v>54862500</v>
      </c>
      <c r="H31" s="11" t="n">
        <v>9580000</v>
      </c>
      <c r="I31" s="11" t="s">
        <v>116</v>
      </c>
      <c r="J31" s="16" t="s">
        <v>117</v>
      </c>
      <c r="K31" s="11" t="n">
        <v>37891500</v>
      </c>
      <c r="L31" s="7" t="n">
        <f aca="false">K31/G31</f>
        <v>0.690663021189337</v>
      </c>
      <c r="M31" s="14"/>
      <c r="N31" s="14"/>
      <c r="O31" s="14"/>
      <c r="P31" s="14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</row>
    <row r="32" customFormat="false" ht="13.8" hidden="false" customHeight="false" outlineLevel="0" collapsed="false">
      <c r="A32" s="12" t="n">
        <v>38</v>
      </c>
      <c r="B32" s="11" t="s">
        <v>12</v>
      </c>
      <c r="C32" s="11" t="s">
        <v>13</v>
      </c>
      <c r="D32" s="11" t="s">
        <v>110</v>
      </c>
      <c r="E32" s="11" t="s">
        <v>118</v>
      </c>
      <c r="F32" s="11" t="s">
        <v>119</v>
      </c>
      <c r="G32" s="11" t="n">
        <v>22383900</v>
      </c>
      <c r="H32" s="11" t="n">
        <v>4650000</v>
      </c>
      <c r="I32" s="17" t="s">
        <v>120</v>
      </c>
      <c r="J32" s="16" t="s">
        <v>117</v>
      </c>
      <c r="K32" s="11" t="n">
        <v>14611806</v>
      </c>
      <c r="L32" s="7" t="n">
        <f aca="false">K32/G32</f>
        <v>0.652781954887218</v>
      </c>
      <c r="M32" s="14"/>
      <c r="N32" s="14"/>
      <c r="O32" s="14"/>
      <c r="P32" s="14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</row>
    <row r="33" customFormat="false" ht="13.8" hidden="false" customHeight="false" outlineLevel="0" collapsed="false">
      <c r="A33" s="12" t="n">
        <v>39</v>
      </c>
      <c r="B33" s="11" t="s">
        <v>12</v>
      </c>
      <c r="C33" s="7" t="s">
        <v>23</v>
      </c>
      <c r="D33" s="11" t="s">
        <v>121</v>
      </c>
      <c r="E33" s="11" t="s">
        <v>122</v>
      </c>
      <c r="F33" s="11" t="s">
        <v>123</v>
      </c>
      <c r="G33" s="11" t="n">
        <v>2519267</v>
      </c>
      <c r="H33" s="11" t="n">
        <v>774000</v>
      </c>
      <c r="I33" s="11" t="s">
        <v>124</v>
      </c>
      <c r="J33" s="11" t="s">
        <v>60</v>
      </c>
      <c r="K33" s="11" t="n">
        <v>1862864</v>
      </c>
      <c r="L33" s="7" t="n">
        <f aca="false">K33/G33</f>
        <v>0.739446831161604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</row>
    <row r="34" s="14" customFormat="true" ht="13.8" hidden="false" customHeight="false" outlineLevel="0" collapsed="false">
      <c r="A34" s="12" t="n">
        <v>40</v>
      </c>
      <c r="B34" s="11" t="s">
        <v>12</v>
      </c>
      <c r="C34" s="7" t="s">
        <v>23</v>
      </c>
      <c r="D34" s="11" t="s">
        <v>121</v>
      </c>
      <c r="E34" s="11" t="s">
        <v>125</v>
      </c>
      <c r="F34" s="11" t="s">
        <v>126</v>
      </c>
      <c r="G34" s="11" t="n">
        <v>1842003</v>
      </c>
      <c r="H34" s="11" t="n">
        <v>593000</v>
      </c>
      <c r="I34" s="11" t="s">
        <v>124</v>
      </c>
      <c r="J34" s="11" t="s">
        <v>60</v>
      </c>
      <c r="K34" s="11" t="n">
        <v>1407243</v>
      </c>
      <c r="L34" s="7" t="n">
        <f aca="false">K34/G34</f>
        <v>0.763974325774714</v>
      </c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8" hidden="false" customHeight="false" outlineLevel="0" collapsed="false">
      <c r="A35" s="12" t="n">
        <v>41</v>
      </c>
      <c r="B35" s="11" t="s">
        <v>12</v>
      </c>
      <c r="C35" s="7" t="s">
        <v>23</v>
      </c>
      <c r="D35" s="11" t="s">
        <v>121</v>
      </c>
      <c r="E35" s="11" t="s">
        <v>127</v>
      </c>
      <c r="F35" s="11" t="s">
        <v>128</v>
      </c>
      <c r="G35" s="11" t="n">
        <v>4616699</v>
      </c>
      <c r="H35" s="11" t="n">
        <v>1341000</v>
      </c>
      <c r="I35" s="11" t="s">
        <v>124</v>
      </c>
      <c r="J35" s="11" t="s">
        <v>60</v>
      </c>
      <c r="K35" s="11" t="n">
        <v>3392593</v>
      </c>
      <c r="L35" s="7" t="n">
        <f aca="false">K35/G35</f>
        <v>0.734852542909988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</row>
    <row r="36" customFormat="false" ht="13.8" hidden="false" customHeight="false" outlineLevel="0" collapsed="false">
      <c r="A36" s="12" t="n">
        <v>42</v>
      </c>
      <c r="B36" s="11" t="s">
        <v>12</v>
      </c>
      <c r="C36" s="11" t="s">
        <v>23</v>
      </c>
      <c r="D36" s="11" t="s">
        <v>121</v>
      </c>
      <c r="E36" s="11" t="s">
        <v>129</v>
      </c>
      <c r="F36" s="11" t="n">
        <v>48400</v>
      </c>
      <c r="G36" s="11" t="n">
        <v>37517748</v>
      </c>
      <c r="H36" s="11" t="n">
        <v>12751000</v>
      </c>
      <c r="I36" s="11" t="s">
        <v>130</v>
      </c>
      <c r="J36" s="11" t="s">
        <v>117</v>
      </c>
      <c r="K36" s="13" t="n">
        <v>30486000</v>
      </c>
      <c r="L36" s="7" t="n">
        <f aca="false">K36/G36</f>
        <v>0.812575424303186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</row>
    <row r="37" customFormat="false" ht="13.8" hidden="false" customHeight="false" outlineLevel="0" collapsed="false">
      <c r="A37" s="12" t="n">
        <v>43</v>
      </c>
      <c r="B37" s="11" t="s">
        <v>131</v>
      </c>
      <c r="C37" s="11" t="s">
        <v>13</v>
      </c>
      <c r="D37" s="11" t="s">
        <v>14</v>
      </c>
      <c r="E37" s="11" t="s">
        <v>132</v>
      </c>
      <c r="F37" s="18" t="s">
        <v>133</v>
      </c>
      <c r="G37" s="11" t="n">
        <v>55523218.55</v>
      </c>
      <c r="H37" s="11" t="n">
        <v>20730000</v>
      </c>
      <c r="I37" s="11" t="s">
        <v>134</v>
      </c>
      <c r="J37" s="11" t="s">
        <v>101</v>
      </c>
      <c r="K37" s="11" t="n">
        <v>39231000</v>
      </c>
      <c r="L37" s="7" t="n">
        <f aca="false">K37/G37</f>
        <v>0.70656927001938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</row>
    <row r="38" customFormat="false" ht="13.8" hidden="false" customHeight="false" outlineLevel="0" collapsed="false">
      <c r="A38" s="12" t="n">
        <v>44</v>
      </c>
      <c r="B38" s="11" t="s">
        <v>131</v>
      </c>
      <c r="C38" s="11" t="s">
        <v>13</v>
      </c>
      <c r="D38" s="11" t="s">
        <v>14</v>
      </c>
      <c r="E38" s="11" t="s">
        <v>135</v>
      </c>
      <c r="F38" s="18" t="s">
        <v>136</v>
      </c>
      <c r="G38" s="11" t="n">
        <v>23251310.43</v>
      </c>
      <c r="H38" s="11" t="n">
        <v>6420200</v>
      </c>
      <c r="I38" s="11" t="s">
        <v>137</v>
      </c>
      <c r="J38" s="11" t="s">
        <v>101</v>
      </c>
      <c r="K38" s="11" t="n">
        <v>16374000</v>
      </c>
      <c r="L38" s="7" t="n">
        <f aca="false">K38/G38</f>
        <v>0.704218372951292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</row>
    <row r="39" customFormat="false" ht="13.8" hidden="false" customHeight="false" outlineLevel="0" collapsed="false">
      <c r="A39" s="12" t="n">
        <v>45</v>
      </c>
      <c r="B39" s="11" t="s">
        <v>12</v>
      </c>
      <c r="C39" s="11" t="s">
        <v>23</v>
      </c>
      <c r="D39" s="11" t="s">
        <v>138</v>
      </c>
      <c r="E39" s="19" t="s">
        <v>139</v>
      </c>
      <c r="F39" s="19" t="s">
        <v>140</v>
      </c>
      <c r="G39" s="11" t="n">
        <v>2932513</v>
      </c>
      <c r="H39" s="11" t="n">
        <v>1893000</v>
      </c>
      <c r="I39" s="11" t="s">
        <v>141</v>
      </c>
      <c r="J39" s="11" t="s">
        <v>101</v>
      </c>
      <c r="K39" s="11" t="n">
        <v>2086700</v>
      </c>
      <c r="L39" s="7" t="n">
        <f aca="false">K39/G39</f>
        <v>0.711573998137434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</row>
    <row r="40" customFormat="false" ht="13.8" hidden="false" customHeight="false" outlineLevel="0" collapsed="false">
      <c r="A40" s="12" t="n">
        <v>46</v>
      </c>
      <c r="B40" s="11" t="s">
        <v>131</v>
      </c>
      <c r="C40" s="11" t="s">
        <v>13</v>
      </c>
      <c r="D40" s="11" t="s">
        <v>14</v>
      </c>
      <c r="E40" s="11" t="s">
        <v>142</v>
      </c>
      <c r="F40" s="11" t="s">
        <v>143</v>
      </c>
      <c r="G40" s="11" t="n">
        <v>175753634</v>
      </c>
      <c r="H40" s="11" t="n">
        <v>114748000</v>
      </c>
      <c r="I40" s="11" t="s">
        <v>144</v>
      </c>
      <c r="J40" s="11" t="s">
        <v>101</v>
      </c>
      <c r="K40" s="11" t="n">
        <v>123007000</v>
      </c>
      <c r="L40" s="7" t="n">
        <f aca="false">K40/G40</f>
        <v>0.699883110240554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</row>
    <row r="41" customFormat="false" ht="13.8" hidden="false" customHeight="false" outlineLevel="0" collapsed="false">
      <c r="A41" s="12" t="n">
        <v>47</v>
      </c>
      <c r="B41" s="11" t="s">
        <v>12</v>
      </c>
      <c r="C41" s="11" t="s">
        <v>23</v>
      </c>
      <c r="D41" s="11" t="s">
        <v>145</v>
      </c>
      <c r="E41" s="11" t="s">
        <v>146</v>
      </c>
      <c r="F41" s="11" t="s">
        <v>147</v>
      </c>
      <c r="G41" s="19" t="s">
        <v>148</v>
      </c>
      <c r="H41" s="19" t="s">
        <v>149</v>
      </c>
      <c r="I41" s="11" t="s">
        <v>150</v>
      </c>
      <c r="J41" s="11" t="s">
        <v>101</v>
      </c>
      <c r="K41" s="11" t="n">
        <v>284758000</v>
      </c>
      <c r="L41" s="7" t="n">
        <f aca="false">K41/G41</f>
        <v>0.72916916054932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</row>
    <row r="42" customFormat="false" ht="13.8" hidden="false" customHeight="false" outlineLevel="0" collapsed="false">
      <c r="A42" s="12" t="n">
        <v>48</v>
      </c>
      <c r="B42" s="11" t="s">
        <v>12</v>
      </c>
      <c r="C42" s="11" t="s">
        <v>23</v>
      </c>
      <c r="D42" s="11" t="s">
        <v>151</v>
      </c>
      <c r="E42" s="11" t="s">
        <v>152</v>
      </c>
      <c r="F42" s="19" t="s">
        <v>153</v>
      </c>
      <c r="G42" s="19" t="s">
        <v>154</v>
      </c>
      <c r="H42" s="19" t="s">
        <v>155</v>
      </c>
      <c r="I42" s="11" t="s">
        <v>156</v>
      </c>
      <c r="J42" s="11" t="s">
        <v>101</v>
      </c>
      <c r="K42" s="11" t="n">
        <v>169032000</v>
      </c>
      <c r="L42" s="7" t="n">
        <f aca="false">K42/G42</f>
        <v>0.728349552752858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</row>
    <row r="43" customFormat="false" ht="13.8" hidden="false" customHeight="false" outlineLevel="0" collapsed="false">
      <c r="A43" s="12" t="n">
        <v>49</v>
      </c>
      <c r="B43" s="11" t="s">
        <v>12</v>
      </c>
      <c r="C43" s="11" t="s">
        <v>13</v>
      </c>
      <c r="D43" s="11" t="s">
        <v>151</v>
      </c>
      <c r="E43" s="11" t="s">
        <v>157</v>
      </c>
      <c r="F43" s="11" t="s">
        <v>158</v>
      </c>
      <c r="G43" s="19" t="s">
        <v>159</v>
      </c>
      <c r="H43" s="19" t="s">
        <v>160</v>
      </c>
      <c r="I43" s="11" t="s">
        <v>161</v>
      </c>
      <c r="J43" s="11" t="s">
        <v>101</v>
      </c>
      <c r="K43" s="11" t="n">
        <v>16495400</v>
      </c>
      <c r="L43" s="7" t="n">
        <f aca="false">K43/G43</f>
        <v>0.725190470538066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</row>
    <row r="44" customFormat="false" ht="13.8" hidden="false" customHeight="false" outlineLevel="0" collapsed="false">
      <c r="A44" s="12" t="n">
        <v>50</v>
      </c>
      <c r="B44" s="12" t="s">
        <v>12</v>
      </c>
      <c r="C44" s="12" t="s">
        <v>23</v>
      </c>
      <c r="D44" s="12" t="s">
        <v>162</v>
      </c>
      <c r="E44" s="12" t="s">
        <v>163</v>
      </c>
      <c r="F44" s="12" t="s">
        <v>164</v>
      </c>
      <c r="G44" s="12" t="n">
        <v>6000103.81</v>
      </c>
      <c r="H44" s="12" t="n">
        <v>2030000</v>
      </c>
      <c r="I44" s="12" t="s">
        <v>165</v>
      </c>
      <c r="J44" s="12" t="s">
        <v>101</v>
      </c>
      <c r="K44" s="12" t="n">
        <v>4270704</v>
      </c>
      <c r="L44" s="7" t="n">
        <f aca="false">K44/G44</f>
        <v>0.711771685163561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</row>
    <row r="45" customFormat="false" ht="13.8" hidden="false" customHeight="false" outlineLevel="0" collapsed="false">
      <c r="A45" s="12" t="n">
        <v>51</v>
      </c>
      <c r="B45" s="12" t="s">
        <v>12</v>
      </c>
      <c r="C45" s="12" t="s">
        <v>23</v>
      </c>
      <c r="D45" s="12" t="s">
        <v>162</v>
      </c>
      <c r="E45" s="12" t="s">
        <v>166</v>
      </c>
      <c r="F45" s="12" t="s">
        <v>167</v>
      </c>
      <c r="G45" s="12" t="n">
        <v>5601133.18</v>
      </c>
      <c r="H45" s="12" t="n">
        <v>1890000</v>
      </c>
      <c r="I45" s="12" t="s">
        <v>165</v>
      </c>
      <c r="J45" s="12" t="s">
        <v>101</v>
      </c>
      <c r="K45" s="12" t="n">
        <v>3986728</v>
      </c>
      <c r="L45" s="7" t="n">
        <f aca="false">K45/G45</f>
        <v>0.711771684743265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</row>
    <row r="46" customFormat="false" ht="13.8" hidden="false" customHeight="false" outlineLevel="0" collapsed="false">
      <c r="A46" s="12" t="n">
        <v>52</v>
      </c>
      <c r="B46" s="12" t="s">
        <v>131</v>
      </c>
      <c r="C46" s="12" t="s">
        <v>13</v>
      </c>
      <c r="D46" s="12" t="s">
        <v>168</v>
      </c>
      <c r="E46" s="12" t="s">
        <v>169</v>
      </c>
      <c r="F46" s="12" t="s">
        <v>170</v>
      </c>
      <c r="G46" s="12" t="n">
        <v>9329604.96</v>
      </c>
      <c r="H46" s="12" t="n">
        <v>1020000</v>
      </c>
      <c r="I46" s="12" t="s">
        <v>171</v>
      </c>
      <c r="J46" s="12" t="s">
        <v>101</v>
      </c>
      <c r="K46" s="12" t="n">
        <v>4993630</v>
      </c>
      <c r="L46" s="7" t="n">
        <f aca="false">K46/G46</f>
        <v>0.535245599509285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</row>
    <row r="47" customFormat="false" ht="13.8" hidden="false" customHeight="false" outlineLevel="0" collapsed="false">
      <c r="A47" s="12" t="n">
        <v>53</v>
      </c>
      <c r="B47" s="12" t="s">
        <v>12</v>
      </c>
      <c r="C47" s="12" t="s">
        <v>23</v>
      </c>
      <c r="D47" s="12" t="s">
        <v>168</v>
      </c>
      <c r="E47" s="12" t="s">
        <v>172</v>
      </c>
      <c r="F47" s="12" t="s">
        <v>173</v>
      </c>
      <c r="G47" s="12" t="n">
        <v>620281954.5</v>
      </c>
      <c r="H47" s="12" t="n">
        <v>90730000</v>
      </c>
      <c r="I47" s="12" t="s">
        <v>171</v>
      </c>
      <c r="J47" s="12" t="s">
        <v>101</v>
      </c>
      <c r="K47" s="12" t="n">
        <v>446386539</v>
      </c>
      <c r="L47" s="7" t="n">
        <f aca="false">K47/G47</f>
        <v>0.719651016383066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</row>
    <row r="48" customFormat="false" ht="13.8" hidden="false" customHeight="false" outlineLevel="0" collapsed="false">
      <c r="A48" s="12" t="n">
        <v>54</v>
      </c>
      <c r="B48" s="12" t="s">
        <v>12</v>
      </c>
      <c r="C48" s="12" t="s">
        <v>23</v>
      </c>
      <c r="D48" s="12" t="s">
        <v>168</v>
      </c>
      <c r="E48" s="12" t="s">
        <v>174</v>
      </c>
      <c r="F48" s="12" t="s">
        <v>175</v>
      </c>
      <c r="G48" s="12" t="n">
        <v>25813855</v>
      </c>
      <c r="H48" s="12" t="n">
        <v>4190000</v>
      </c>
      <c r="I48" s="12" t="s">
        <v>171</v>
      </c>
      <c r="J48" s="12" t="s">
        <v>101</v>
      </c>
      <c r="K48" s="12" t="n">
        <v>18802926</v>
      </c>
      <c r="L48" s="7" t="n">
        <f aca="false">K48/G48</f>
        <v>0.728404416930365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</row>
    <row r="49" customFormat="false" ht="13.8" hidden="false" customHeight="false" outlineLevel="0" collapsed="false">
      <c r="A49" s="12" t="n">
        <v>55</v>
      </c>
      <c r="B49" s="12" t="s">
        <v>12</v>
      </c>
      <c r="C49" s="12" t="s">
        <v>23</v>
      </c>
      <c r="D49" s="12" t="s">
        <v>176</v>
      </c>
      <c r="E49" s="12" t="s">
        <v>177</v>
      </c>
      <c r="F49" s="12" t="s">
        <v>178</v>
      </c>
      <c r="G49" s="12" t="n">
        <v>12611385.72</v>
      </c>
      <c r="H49" s="12" t="n">
        <v>6068700</v>
      </c>
      <c r="I49" s="12" t="s">
        <v>179</v>
      </c>
      <c r="J49" s="12" t="s">
        <v>101</v>
      </c>
      <c r="K49" s="12" t="n">
        <v>8943000</v>
      </c>
      <c r="L49" s="7" t="n">
        <f aca="false">K49/G49</f>
        <v>0.70912112265487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</row>
    <row r="50" customFormat="false" ht="13.8" hidden="false" customHeight="false" outlineLevel="0" collapsed="false">
      <c r="A50" s="12" t="n">
        <v>56</v>
      </c>
      <c r="B50" s="12" t="s">
        <v>12</v>
      </c>
      <c r="C50" s="12" t="s">
        <v>23</v>
      </c>
      <c r="D50" s="12" t="s">
        <v>180</v>
      </c>
      <c r="E50" s="12" t="s">
        <v>181</v>
      </c>
      <c r="F50" s="12" t="s">
        <v>182</v>
      </c>
      <c r="G50" s="12" t="n">
        <v>24604644.3</v>
      </c>
      <c r="H50" s="12" t="n">
        <v>8910000</v>
      </c>
      <c r="I50" s="12" t="s">
        <v>183</v>
      </c>
      <c r="J50" s="12" t="s">
        <v>117</v>
      </c>
      <c r="K50" s="12" t="s">
        <v>184</v>
      </c>
      <c r="L50" s="7" t="e">
        <f aca="false">K50/G50</f>
        <v>#VALUE!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</row>
    <row r="51" customFormat="false" ht="13.8" hidden="false" customHeight="false" outlineLevel="0" collapsed="false">
      <c r="A51" s="12" t="n">
        <v>57</v>
      </c>
      <c r="B51" s="12" t="s">
        <v>12</v>
      </c>
      <c r="C51" s="12" t="s">
        <v>23</v>
      </c>
      <c r="D51" s="12" t="s">
        <v>180</v>
      </c>
      <c r="E51" s="12" t="s">
        <v>185</v>
      </c>
      <c r="F51" s="12" t="s">
        <v>186</v>
      </c>
      <c r="G51" s="12" t="n">
        <v>383537503.47</v>
      </c>
      <c r="H51" s="12" t="n">
        <v>89110000</v>
      </c>
      <c r="I51" s="12" t="s">
        <v>187</v>
      </c>
      <c r="J51" s="12" t="s">
        <v>60</v>
      </c>
      <c r="K51" s="12" t="n">
        <v>293792000</v>
      </c>
      <c r="L51" s="7" t="n">
        <f aca="false">K51/G51</f>
        <v>0.766005924693047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</row>
    <row r="52" customFormat="false" ht="13.8" hidden="false" customHeight="false" outlineLevel="0" collapsed="false">
      <c r="A52" s="12" t="n">
        <v>58</v>
      </c>
      <c r="B52" s="12" t="s">
        <v>12</v>
      </c>
      <c r="C52" s="12" t="s">
        <v>23</v>
      </c>
      <c r="D52" s="12" t="s">
        <v>188</v>
      </c>
      <c r="E52" s="12" t="s">
        <v>189</v>
      </c>
      <c r="F52" s="12" t="s">
        <v>190</v>
      </c>
      <c r="G52" s="12" t="n">
        <v>3706647.21</v>
      </c>
      <c r="H52" s="12" t="n">
        <v>2420000</v>
      </c>
      <c r="I52" s="12" t="s">
        <v>191</v>
      </c>
      <c r="J52" s="12" t="s">
        <v>60</v>
      </c>
      <c r="K52" s="12" t="n">
        <v>2893500</v>
      </c>
      <c r="L52" s="7" t="n">
        <f aca="false">K52/G52</f>
        <v>0.780624601174278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</row>
    <row r="53" customFormat="false" ht="13.8" hidden="false" customHeight="false" outlineLevel="0" collapsed="false">
      <c r="A53" s="12" t="n">
        <v>59</v>
      </c>
      <c r="B53" s="12" t="s">
        <v>12</v>
      </c>
      <c r="C53" s="12" t="s">
        <v>23</v>
      </c>
      <c r="D53" s="12" t="s">
        <v>192</v>
      </c>
      <c r="E53" s="12" t="s">
        <v>193</v>
      </c>
      <c r="F53" s="12" t="s">
        <v>194</v>
      </c>
      <c r="G53" s="12" t="n">
        <v>31904790</v>
      </c>
      <c r="H53" s="12" t="n">
        <v>11173900</v>
      </c>
      <c r="I53" s="12" t="s">
        <v>195</v>
      </c>
      <c r="J53" s="12" t="s">
        <v>196</v>
      </c>
      <c r="K53" s="12" t="n">
        <v>24593000</v>
      </c>
      <c r="L53" s="7" t="n">
        <f aca="false">K53/G53</f>
        <v>0.770824694348404</v>
      </c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>
    <row r="1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2016-05-28T15:39:15Z</dcterms:created>
  <dc:creator>Tanya</dc:creator>
  <dc:language>ru-RU</dc:language>
  <dcterms:modified xsi:type="dcterms:W3CDTF">2017-11-08T13:07:59Z</dcterms:modified>
  <cp:revision>59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